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rum\Dropbox\PODJETNIŠTVO S SRCEM\PODJETNIŠTVO S SRCEM\Zvezda finančega in časovnega obilja\Beta\4.modul Zvezda cash flowa\"/>
    </mc:Choice>
  </mc:AlternateContent>
  <xr:revisionPtr revIDLastSave="0" documentId="13_ncr:1_{C36B82B4-8A57-4CBE-8BC4-B4959ED4D4C3}" xr6:coauthVersionLast="47" xr6:coauthVersionMax="47" xr10:uidLastSave="{00000000-0000-0000-0000-000000000000}"/>
  <bookViews>
    <workbookView xWindow="-108" yWindow="-108" windowWidth="23256" windowHeight="12576" activeTab="1" xr2:uid="{193DBE6E-B7E6-47FB-BFAC-B05E6B19DA0A}"/>
  </bookViews>
  <sheets>
    <sheet name="prihodki - odhodki" sheetId="1" r:id="rId1"/>
    <sheet name="Lis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2" l="1"/>
  <c r="K35" i="2"/>
  <c r="E35" i="2"/>
  <c r="C35" i="2"/>
  <c r="F3" i="2"/>
  <c r="F4" i="2" s="1"/>
  <c r="F5" i="2" s="1"/>
  <c r="E33" i="1"/>
  <c r="C33" i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6" i="2" l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N2" i="2" s="1"/>
  <c r="N3" i="2" s="1"/>
  <c r="N5" i="2" s="1"/>
  <c r="N6" i="2" s="1"/>
  <c r="N7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</calcChain>
</file>

<file path=xl/sharedStrings.xml><?xml version="1.0" encoding="utf-8"?>
<sst xmlns="http://schemas.openxmlformats.org/spreadsheetml/2006/main" count="58" uniqueCount="24">
  <si>
    <t>prihodki</t>
  </si>
  <si>
    <t>opis</t>
  </si>
  <si>
    <t>znesek</t>
  </si>
  <si>
    <t>odhodki (stroški)</t>
  </si>
  <si>
    <t>stanje v eur</t>
  </si>
  <si>
    <t>pisarniški material</t>
  </si>
  <si>
    <t>delavnica</t>
  </si>
  <si>
    <t>office 365</t>
  </si>
  <si>
    <t>coaching</t>
  </si>
  <si>
    <t>prispevki</t>
  </si>
  <si>
    <t>telefon in internet</t>
  </si>
  <si>
    <t>seminar</t>
  </si>
  <si>
    <t>predhodno stanje (npr.31.10.2021)</t>
  </si>
  <si>
    <t>datum</t>
  </si>
  <si>
    <t>plačilo meni</t>
  </si>
  <si>
    <t>Skupaj</t>
  </si>
  <si>
    <t>najemnina</t>
  </si>
  <si>
    <t>december</t>
  </si>
  <si>
    <t>svetovalna ura</t>
  </si>
  <si>
    <t>storitev1</t>
  </si>
  <si>
    <t>akontacija davka</t>
  </si>
  <si>
    <t>telefon</t>
  </si>
  <si>
    <t>zoom</t>
  </si>
  <si>
    <t>svetovalna ura7marija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</si>
</sst>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/>
    <xf numFmtId="0" fontId="3" fillId="0" borderId="1" xfId="0" applyFont="1" applyBorder="1"/>
    <xf numFmtId="0" fontId="0" fillId="0" borderId="1" xfId="0" applyBorder="1"/>
    <xf numFmtId="14" fontId="0" fillId="0" borderId="5" xfId="0" applyNumberFormat="1" applyBorder="1"/>
    <xf numFmtId="14" fontId="0" fillId="0" borderId="6" xfId="0" applyNumberFormat="1" applyBorder="1"/>
    <xf numFmtId="0" fontId="0" fillId="0" borderId="8" xfId="0" applyBorder="1" applyAlignment="1">
      <alignment horizontal="center"/>
    </xf>
    <xf numFmtId="164" fontId="0" fillId="0" borderId="8" xfId="1" applyFont="1" applyBorder="1" applyAlignment="1">
      <alignment horizontal="center"/>
    </xf>
    <xf numFmtId="164" fontId="0" fillId="0" borderId="8" xfId="1" applyFont="1" applyBorder="1"/>
    <xf numFmtId="0" fontId="0" fillId="0" borderId="7" xfId="0" applyBorder="1"/>
    <xf numFmtId="164" fontId="0" fillId="0" borderId="7" xfId="1" applyFont="1" applyBorder="1"/>
    <xf numFmtId="0" fontId="0" fillId="0" borderId="9" xfId="0" applyBorder="1"/>
    <xf numFmtId="164" fontId="0" fillId="0" borderId="10" xfId="1" applyFont="1" applyBorder="1"/>
    <xf numFmtId="0" fontId="0" fillId="0" borderId="10" xfId="0" applyBorder="1"/>
    <xf numFmtId="164" fontId="0" fillId="0" borderId="11" xfId="0" applyNumberFormat="1" applyBorder="1"/>
    <xf numFmtId="0" fontId="0" fillId="0" borderId="12" xfId="0" applyBorder="1"/>
    <xf numFmtId="164" fontId="0" fillId="0" borderId="13" xfId="0" applyNumberFormat="1" applyBorder="1"/>
    <xf numFmtId="0" fontId="0" fillId="0" borderId="14" xfId="0" applyBorder="1"/>
    <xf numFmtId="164" fontId="0" fillId="0" borderId="15" xfId="1" applyFont="1" applyBorder="1"/>
    <xf numFmtId="0" fontId="0" fillId="0" borderId="15" xfId="0" applyBorder="1"/>
    <xf numFmtId="164" fontId="0" fillId="0" borderId="16" xfId="0" applyNumberFormat="1" applyBorder="1"/>
    <xf numFmtId="0" fontId="2" fillId="0" borderId="2" xfId="0" applyFont="1" applyBorder="1"/>
    <xf numFmtId="0" fontId="2" fillId="0" borderId="3" xfId="0" applyFont="1" applyBorder="1"/>
    <xf numFmtId="164" fontId="2" fillId="0" borderId="3" xfId="1" applyFont="1" applyBorder="1"/>
    <xf numFmtId="0" fontId="2" fillId="0" borderId="4" xfId="0" applyFont="1" applyBorder="1"/>
    <xf numFmtId="0" fontId="0" fillId="2" borderId="8" xfId="0" applyFill="1" applyBorder="1" applyAlignment="1">
      <alignment horizontal="center"/>
    </xf>
    <xf numFmtId="164" fontId="0" fillId="2" borderId="8" xfId="1" applyFont="1" applyFill="1" applyBorder="1" applyAlignment="1">
      <alignment horizontal="center"/>
    </xf>
    <xf numFmtId="0" fontId="0" fillId="2" borderId="9" xfId="0" applyFill="1" applyBorder="1"/>
    <xf numFmtId="164" fontId="0" fillId="2" borderId="10" xfId="1" applyFont="1" applyFill="1" applyBorder="1"/>
    <xf numFmtId="0" fontId="0" fillId="2" borderId="12" xfId="0" applyFill="1" applyBorder="1"/>
    <xf numFmtId="164" fontId="0" fillId="2" borderId="7" xfId="1" applyFont="1" applyFill="1" applyBorder="1"/>
    <xf numFmtId="0" fontId="0" fillId="2" borderId="14" xfId="0" applyFill="1" applyBorder="1"/>
    <xf numFmtId="164" fontId="0" fillId="2" borderId="15" xfId="1" applyFont="1" applyFill="1" applyBorder="1"/>
    <xf numFmtId="0" fontId="0" fillId="3" borderId="8" xfId="0" applyFill="1" applyBorder="1" applyAlignment="1">
      <alignment horizontal="center"/>
    </xf>
    <xf numFmtId="164" fontId="0" fillId="3" borderId="8" xfId="1" applyFont="1" applyFill="1" applyBorder="1" applyAlignment="1">
      <alignment horizontal="center"/>
    </xf>
    <xf numFmtId="0" fontId="0" fillId="3" borderId="10" xfId="0" applyFill="1" applyBorder="1"/>
    <xf numFmtId="164" fontId="0" fillId="3" borderId="10" xfId="1" applyFont="1" applyFill="1" applyBorder="1"/>
    <xf numFmtId="0" fontId="0" fillId="3" borderId="7" xfId="0" applyFill="1" applyBorder="1"/>
    <xf numFmtId="164" fontId="0" fillId="3" borderId="7" xfId="1" applyFont="1" applyFill="1" applyBorder="1"/>
    <xf numFmtId="0" fontId="0" fillId="3" borderId="15" xfId="0" applyFill="1" applyBorder="1"/>
    <xf numFmtId="164" fontId="0" fillId="3" borderId="15" xfId="1" applyFont="1" applyFill="1" applyBorder="1"/>
    <xf numFmtId="0" fontId="0" fillId="2" borderId="17" xfId="0" applyFill="1" applyBorder="1"/>
    <xf numFmtId="164" fontId="0" fillId="2" borderId="18" xfId="1" applyFont="1" applyFill="1" applyBorder="1"/>
    <xf numFmtId="0" fontId="0" fillId="3" borderId="18" xfId="0" applyFill="1" applyBorder="1"/>
    <xf numFmtId="164" fontId="0" fillId="3" borderId="18" xfId="1" applyFont="1" applyFill="1" applyBorder="1"/>
    <xf numFmtId="164" fontId="0" fillId="0" borderId="19" xfId="0" applyNumberForma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7" fontId="3" fillId="0" borderId="1" xfId="0" applyNumberFormat="1" applyFont="1" applyBorder="1"/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AC435-16C6-4C57-9694-5D4392D3EF23}">
  <dimension ref="A1:G33"/>
  <sheetViews>
    <sheetView workbookViewId="0">
      <selection sqref="A1:F33"/>
    </sheetView>
  </sheetViews>
  <sheetFormatPr defaultRowHeight="14.4" x14ac:dyDescent="0.3"/>
  <cols>
    <col min="1" max="1" width="10.21875" bestFit="1" customWidth="1"/>
    <col min="2" max="2" width="17.5546875" bestFit="1" customWidth="1"/>
    <col min="3" max="3" width="10.5546875" style="2" bestFit="1" customWidth="1"/>
    <col min="5" max="5" width="10.5546875" style="2" bestFit="1" customWidth="1"/>
    <col min="6" max="6" width="13.33203125" bestFit="1" customWidth="1"/>
    <col min="7" max="7" width="30.21875" customWidth="1"/>
  </cols>
  <sheetData>
    <row r="1" spans="1:7" ht="18.600000000000001" thickBot="1" x14ac:dyDescent="0.4">
      <c r="A1" s="3" t="s">
        <v>13</v>
      </c>
      <c r="B1" s="47" t="s">
        <v>3</v>
      </c>
      <c r="C1" s="48"/>
      <c r="D1" s="49" t="s">
        <v>0</v>
      </c>
      <c r="E1" s="48"/>
      <c r="F1" s="3" t="s">
        <v>4</v>
      </c>
    </row>
    <row r="2" spans="1:7" ht="15" thickBot="1" x14ac:dyDescent="0.35">
      <c r="A2" s="4"/>
      <c r="B2" s="7" t="s">
        <v>1</v>
      </c>
      <c r="C2" s="8" t="s">
        <v>2</v>
      </c>
      <c r="D2" s="7" t="s">
        <v>1</v>
      </c>
      <c r="E2" s="8" t="s">
        <v>2</v>
      </c>
      <c r="F2" s="9">
        <v>2400</v>
      </c>
      <c r="G2" s="1" t="s">
        <v>12</v>
      </c>
    </row>
    <row r="3" spans="1:7" x14ac:dyDescent="0.3">
      <c r="A3" s="5">
        <v>44501</v>
      </c>
      <c r="B3" s="12" t="s">
        <v>5</v>
      </c>
      <c r="C3" s="13">
        <v>25</v>
      </c>
      <c r="D3" s="14"/>
      <c r="E3" s="13"/>
      <c r="F3" s="15">
        <f>+F2-C3+E3</f>
        <v>2375</v>
      </c>
    </row>
    <row r="4" spans="1:7" x14ac:dyDescent="0.3">
      <c r="A4" s="5">
        <v>44502</v>
      </c>
      <c r="B4" s="16"/>
      <c r="C4" s="11"/>
      <c r="D4" s="10"/>
      <c r="E4" s="11"/>
      <c r="F4" s="17">
        <f t="shared" ref="F4:F32" si="0">+F3-C4+E4</f>
        <v>2375</v>
      </c>
    </row>
    <row r="5" spans="1:7" x14ac:dyDescent="0.3">
      <c r="A5" s="5">
        <v>44503</v>
      </c>
      <c r="B5" s="16"/>
      <c r="C5" s="11"/>
      <c r="D5" s="10" t="s">
        <v>6</v>
      </c>
      <c r="E5" s="11">
        <v>500</v>
      </c>
      <c r="F5" s="17">
        <f t="shared" si="0"/>
        <v>2875</v>
      </c>
    </row>
    <row r="6" spans="1:7" x14ac:dyDescent="0.3">
      <c r="A6" s="5">
        <v>44504</v>
      </c>
      <c r="B6" s="16"/>
      <c r="C6" s="11"/>
      <c r="D6" s="10"/>
      <c r="E6" s="11"/>
      <c r="F6" s="17">
        <f t="shared" si="0"/>
        <v>2875</v>
      </c>
    </row>
    <row r="7" spans="1:7" x14ac:dyDescent="0.3">
      <c r="A7" s="5">
        <v>44505</v>
      </c>
      <c r="B7" s="16" t="s">
        <v>14</v>
      </c>
      <c r="C7" s="11">
        <v>1000</v>
      </c>
      <c r="D7" s="10"/>
      <c r="E7" s="11"/>
      <c r="F7" s="17">
        <f t="shared" si="0"/>
        <v>1875</v>
      </c>
    </row>
    <row r="8" spans="1:7" x14ac:dyDescent="0.3">
      <c r="A8" s="5">
        <v>44506</v>
      </c>
      <c r="B8" s="16" t="s">
        <v>7</v>
      </c>
      <c r="C8" s="11">
        <v>20</v>
      </c>
      <c r="D8" s="10"/>
      <c r="E8" s="11"/>
      <c r="F8" s="17">
        <f t="shared" si="0"/>
        <v>1855</v>
      </c>
    </row>
    <row r="9" spans="1:7" x14ac:dyDescent="0.3">
      <c r="A9" s="5">
        <v>44507</v>
      </c>
      <c r="B9" s="16"/>
      <c r="C9" s="11"/>
      <c r="D9" s="10"/>
      <c r="E9" s="11"/>
      <c r="F9" s="17">
        <f t="shared" si="0"/>
        <v>1855</v>
      </c>
    </row>
    <row r="10" spans="1:7" x14ac:dyDescent="0.3">
      <c r="A10" s="5">
        <v>44508</v>
      </c>
      <c r="B10" s="16"/>
      <c r="C10" s="11"/>
      <c r="D10" s="10" t="s">
        <v>8</v>
      </c>
      <c r="E10" s="11">
        <v>1500</v>
      </c>
      <c r="F10" s="17">
        <f t="shared" si="0"/>
        <v>3355</v>
      </c>
    </row>
    <row r="11" spans="1:7" x14ac:dyDescent="0.3">
      <c r="A11" s="5">
        <v>44509</v>
      </c>
      <c r="B11" s="16"/>
      <c r="C11" s="11"/>
      <c r="D11" s="10"/>
      <c r="E11" s="11"/>
      <c r="F11" s="17">
        <f t="shared" si="0"/>
        <v>3355</v>
      </c>
    </row>
    <row r="12" spans="1:7" x14ac:dyDescent="0.3">
      <c r="A12" s="5">
        <v>44510</v>
      </c>
      <c r="B12" s="16" t="s">
        <v>16</v>
      </c>
      <c r="C12" s="11">
        <v>350</v>
      </c>
      <c r="D12" s="10"/>
      <c r="E12" s="11"/>
      <c r="F12" s="17">
        <f t="shared" si="0"/>
        <v>3005</v>
      </c>
    </row>
    <row r="13" spans="1:7" x14ac:dyDescent="0.3">
      <c r="A13" s="5">
        <v>44511</v>
      </c>
      <c r="B13" s="16"/>
      <c r="C13" s="11"/>
      <c r="D13" s="10"/>
      <c r="E13" s="11"/>
      <c r="F13" s="17">
        <f t="shared" si="0"/>
        <v>3005</v>
      </c>
    </row>
    <row r="14" spans="1:7" x14ac:dyDescent="0.3">
      <c r="A14" s="5">
        <v>44512</v>
      </c>
      <c r="B14" s="16"/>
      <c r="C14" s="11"/>
      <c r="D14" s="10"/>
      <c r="E14" s="11"/>
      <c r="F14" s="17">
        <f t="shared" si="0"/>
        <v>3005</v>
      </c>
    </row>
    <row r="15" spans="1:7" x14ac:dyDescent="0.3">
      <c r="A15" s="5">
        <v>44513</v>
      </c>
      <c r="B15" s="16"/>
      <c r="C15" s="11"/>
      <c r="D15" s="10" t="s">
        <v>6</v>
      </c>
      <c r="E15" s="11">
        <v>500</v>
      </c>
      <c r="F15" s="17">
        <f t="shared" si="0"/>
        <v>3505</v>
      </c>
    </row>
    <row r="16" spans="1:7" x14ac:dyDescent="0.3">
      <c r="A16" s="5">
        <v>44514</v>
      </c>
      <c r="B16" s="16"/>
      <c r="C16" s="11"/>
      <c r="D16" s="10"/>
      <c r="E16" s="11"/>
      <c r="F16" s="17">
        <f t="shared" si="0"/>
        <v>3505</v>
      </c>
    </row>
    <row r="17" spans="1:6" x14ac:dyDescent="0.3">
      <c r="A17" s="5">
        <v>44515</v>
      </c>
      <c r="B17" s="16" t="s">
        <v>9</v>
      </c>
      <c r="C17" s="11">
        <v>650</v>
      </c>
      <c r="D17" s="10"/>
      <c r="E17" s="11"/>
      <c r="F17" s="17">
        <f t="shared" si="0"/>
        <v>2855</v>
      </c>
    </row>
    <row r="18" spans="1:6" x14ac:dyDescent="0.3">
      <c r="A18" s="5">
        <v>44516</v>
      </c>
      <c r="B18" s="16"/>
      <c r="C18" s="11"/>
      <c r="D18" s="10"/>
      <c r="E18" s="11"/>
      <c r="F18" s="17">
        <f t="shared" si="0"/>
        <v>2855</v>
      </c>
    </row>
    <row r="19" spans="1:6" x14ac:dyDescent="0.3">
      <c r="A19" s="5">
        <v>44517</v>
      </c>
      <c r="B19" s="16"/>
      <c r="C19" s="11"/>
      <c r="D19" s="10"/>
      <c r="E19" s="11"/>
      <c r="F19" s="17">
        <f t="shared" si="0"/>
        <v>2855</v>
      </c>
    </row>
    <row r="20" spans="1:6" x14ac:dyDescent="0.3">
      <c r="A20" s="5">
        <v>44518</v>
      </c>
      <c r="B20" s="16" t="s">
        <v>10</v>
      </c>
      <c r="C20" s="11">
        <v>60</v>
      </c>
      <c r="D20" s="10"/>
      <c r="E20" s="11"/>
      <c r="F20" s="17">
        <f t="shared" si="0"/>
        <v>2795</v>
      </c>
    </row>
    <row r="21" spans="1:6" x14ac:dyDescent="0.3">
      <c r="A21" s="5">
        <v>44519</v>
      </c>
      <c r="B21" s="16"/>
      <c r="C21" s="11"/>
      <c r="D21" s="10"/>
      <c r="E21" s="11"/>
      <c r="F21" s="17">
        <f t="shared" si="0"/>
        <v>2795</v>
      </c>
    </row>
    <row r="22" spans="1:6" x14ac:dyDescent="0.3">
      <c r="A22" s="5">
        <v>44520</v>
      </c>
      <c r="B22" s="16"/>
      <c r="C22" s="11"/>
      <c r="D22" s="10"/>
      <c r="E22" s="11"/>
      <c r="F22" s="17">
        <f t="shared" si="0"/>
        <v>2795</v>
      </c>
    </row>
    <row r="23" spans="1:6" x14ac:dyDescent="0.3">
      <c r="A23" s="5">
        <v>44521</v>
      </c>
      <c r="B23" s="16"/>
      <c r="C23" s="11"/>
      <c r="D23" s="10"/>
      <c r="E23" s="11"/>
      <c r="F23" s="17">
        <f t="shared" si="0"/>
        <v>2795</v>
      </c>
    </row>
    <row r="24" spans="1:6" x14ac:dyDescent="0.3">
      <c r="A24" s="5">
        <v>44522</v>
      </c>
      <c r="B24" s="16" t="s">
        <v>11</v>
      </c>
      <c r="C24" s="11">
        <v>250</v>
      </c>
      <c r="D24" s="10"/>
      <c r="E24" s="11"/>
      <c r="F24" s="17">
        <f t="shared" si="0"/>
        <v>2545</v>
      </c>
    </row>
    <row r="25" spans="1:6" x14ac:dyDescent="0.3">
      <c r="A25" s="5">
        <v>44523</v>
      </c>
      <c r="B25" s="16"/>
      <c r="C25" s="11"/>
      <c r="D25" s="10"/>
      <c r="E25" s="11"/>
      <c r="F25" s="17">
        <f t="shared" si="0"/>
        <v>2545</v>
      </c>
    </row>
    <row r="26" spans="1:6" x14ac:dyDescent="0.3">
      <c r="A26" s="5">
        <v>44524</v>
      </c>
      <c r="B26" s="16"/>
      <c r="C26" s="11"/>
      <c r="D26" s="10"/>
      <c r="E26" s="11"/>
      <c r="F26" s="17">
        <f t="shared" si="0"/>
        <v>2545</v>
      </c>
    </row>
    <row r="27" spans="1:6" x14ac:dyDescent="0.3">
      <c r="A27" s="5">
        <v>44525</v>
      </c>
      <c r="B27" s="16"/>
      <c r="C27" s="11"/>
      <c r="D27" s="10"/>
      <c r="E27" s="11"/>
      <c r="F27" s="17">
        <f t="shared" si="0"/>
        <v>2545</v>
      </c>
    </row>
    <row r="28" spans="1:6" x14ac:dyDescent="0.3">
      <c r="A28" s="5">
        <v>44526</v>
      </c>
      <c r="B28" s="16"/>
      <c r="C28" s="11"/>
      <c r="D28" s="10"/>
      <c r="E28" s="11"/>
      <c r="F28" s="17">
        <f t="shared" si="0"/>
        <v>2545</v>
      </c>
    </row>
    <row r="29" spans="1:6" x14ac:dyDescent="0.3">
      <c r="A29" s="5">
        <v>44527</v>
      </c>
      <c r="B29" s="16"/>
      <c r="C29" s="11"/>
      <c r="D29" s="10"/>
      <c r="E29" s="11"/>
      <c r="F29" s="17">
        <f t="shared" si="0"/>
        <v>2545</v>
      </c>
    </row>
    <row r="30" spans="1:6" x14ac:dyDescent="0.3">
      <c r="A30" s="5">
        <v>44528</v>
      </c>
      <c r="B30" s="16"/>
      <c r="C30" s="11"/>
      <c r="D30" s="10"/>
      <c r="E30" s="11"/>
      <c r="F30" s="17">
        <f t="shared" si="0"/>
        <v>2545</v>
      </c>
    </row>
    <row r="31" spans="1:6" x14ac:dyDescent="0.3">
      <c r="A31" s="5">
        <v>44529</v>
      </c>
      <c r="B31" s="16"/>
      <c r="C31" s="11"/>
      <c r="D31" s="10"/>
      <c r="E31" s="11"/>
      <c r="F31" s="17">
        <f t="shared" si="0"/>
        <v>2545</v>
      </c>
    </row>
    <row r="32" spans="1:6" ht="15" thickBot="1" x14ac:dyDescent="0.35">
      <c r="A32" s="6">
        <v>44530</v>
      </c>
      <c r="B32" s="18"/>
      <c r="C32" s="19"/>
      <c r="D32" s="20"/>
      <c r="E32" s="19"/>
      <c r="F32" s="21">
        <f t="shared" si="0"/>
        <v>2545</v>
      </c>
    </row>
    <row r="33" spans="1:6" ht="15" thickBot="1" x14ac:dyDescent="0.35">
      <c r="A33" s="22" t="s">
        <v>15</v>
      </c>
      <c r="B33" s="23"/>
      <c r="C33" s="24">
        <f>SUM(C3:C32)</f>
        <v>2355</v>
      </c>
      <c r="D33" s="24"/>
      <c r="E33" s="24">
        <f t="shared" ref="E33" si="1">SUM(E3:E32)</f>
        <v>2500</v>
      </c>
      <c r="F33" s="25"/>
    </row>
  </sheetData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1175B-4504-4E87-9E7A-503AC86BB632}">
  <dimension ref="A1:N35"/>
  <sheetViews>
    <sheetView tabSelected="1" workbookViewId="0">
      <selection activeCell="N2" sqref="N2"/>
    </sheetView>
  </sheetViews>
  <sheetFormatPr defaultRowHeight="14.4" x14ac:dyDescent="0.3"/>
  <cols>
    <col min="1" max="1" width="12.21875" bestFit="1" customWidth="1"/>
    <col min="2" max="2" width="16.88671875" bestFit="1" customWidth="1"/>
    <col min="3" max="3" width="10.6640625" bestFit="1" customWidth="1"/>
    <col min="4" max="4" width="14.21875" customWidth="1"/>
    <col min="5" max="5" width="10.6640625" bestFit="1" customWidth="1"/>
    <col min="6" max="6" width="14" bestFit="1" customWidth="1"/>
    <col min="9" max="9" width="12.21875" bestFit="1" customWidth="1"/>
    <col min="10" max="10" width="16.88671875" bestFit="1" customWidth="1"/>
    <col min="11" max="11" width="10.6640625" bestFit="1" customWidth="1"/>
    <col min="13" max="13" width="10.6640625" bestFit="1" customWidth="1"/>
    <col min="14" max="14" width="14" bestFit="1" customWidth="1"/>
  </cols>
  <sheetData>
    <row r="1" spans="1:14" ht="18.600000000000001" thickBot="1" x14ac:dyDescent="0.4">
      <c r="A1" s="54">
        <v>44713</v>
      </c>
      <c r="B1" s="50" t="s">
        <v>3</v>
      </c>
      <c r="C1" s="51"/>
      <c r="D1" s="52" t="s">
        <v>0</v>
      </c>
      <c r="E1" s="53"/>
      <c r="F1" s="3" t="s">
        <v>4</v>
      </c>
      <c r="I1" s="3" t="s">
        <v>17</v>
      </c>
      <c r="J1" s="50" t="s">
        <v>3</v>
      </c>
      <c r="K1" s="51"/>
      <c r="L1" s="52" t="s">
        <v>0</v>
      </c>
      <c r="M1" s="53"/>
      <c r="N1" s="3" t="s">
        <v>4</v>
      </c>
    </row>
    <row r="2" spans="1:14" ht="15" thickBot="1" x14ac:dyDescent="0.35">
      <c r="A2" s="4"/>
      <c r="B2" s="26" t="s">
        <v>1</v>
      </c>
      <c r="C2" s="27" t="s">
        <v>2</v>
      </c>
      <c r="D2" s="34" t="s">
        <v>1</v>
      </c>
      <c r="E2" s="35" t="s">
        <v>2</v>
      </c>
      <c r="F2" s="9">
        <v>600</v>
      </c>
      <c r="I2" s="4"/>
      <c r="J2" s="26" t="s">
        <v>1</v>
      </c>
      <c r="K2" s="27" t="s">
        <v>2</v>
      </c>
      <c r="L2" s="34" t="s">
        <v>1</v>
      </c>
      <c r="M2" s="35" t="s">
        <v>2</v>
      </c>
      <c r="N2" s="9">
        <f>+F34</f>
        <v>-380.99</v>
      </c>
    </row>
    <row r="3" spans="1:14" ht="15" thickBot="1" x14ac:dyDescent="0.35">
      <c r="A3" s="5">
        <v>44713</v>
      </c>
      <c r="B3" s="28" t="s">
        <v>16</v>
      </c>
      <c r="C3" s="29">
        <v>300</v>
      </c>
      <c r="D3" s="36"/>
      <c r="E3" s="37"/>
      <c r="F3" s="15">
        <f>+F2-C3+E3</f>
        <v>300</v>
      </c>
      <c r="I3" s="5">
        <v>44531</v>
      </c>
      <c r="J3" s="28" t="s">
        <v>5</v>
      </c>
      <c r="K3" s="29">
        <v>25</v>
      </c>
      <c r="L3" s="36"/>
      <c r="M3" s="37"/>
      <c r="N3" s="15">
        <f>+N2-K3+M3</f>
        <v>-405.99</v>
      </c>
    </row>
    <row r="4" spans="1:14" ht="15" thickBot="1" x14ac:dyDescent="0.35">
      <c r="A4" s="5">
        <v>44714</v>
      </c>
      <c r="B4" s="42"/>
      <c r="C4" s="43"/>
      <c r="D4" s="44" t="s">
        <v>23</v>
      </c>
      <c r="E4" s="45">
        <v>125</v>
      </c>
      <c r="F4" s="15">
        <f t="shared" ref="F4:F5" si="0">+F3-C4+E4</f>
        <v>425</v>
      </c>
      <c r="I4" s="5"/>
      <c r="J4" s="42"/>
      <c r="K4" s="43"/>
      <c r="L4" s="44"/>
      <c r="M4" s="45"/>
      <c r="N4" s="46"/>
    </row>
    <row r="5" spans="1:14" x14ac:dyDescent="0.3">
      <c r="A5" s="5">
        <v>44715</v>
      </c>
      <c r="B5" s="30"/>
      <c r="C5" s="31"/>
      <c r="D5" s="38"/>
      <c r="E5" s="39"/>
      <c r="F5" s="15">
        <f t="shared" si="0"/>
        <v>425</v>
      </c>
      <c r="I5" s="5">
        <v>44532</v>
      </c>
      <c r="J5" s="30"/>
      <c r="K5" s="31"/>
      <c r="L5" s="38"/>
      <c r="M5" s="39"/>
      <c r="N5" s="17">
        <f>+N3-K5+M5</f>
        <v>-405.99</v>
      </c>
    </row>
    <row r="6" spans="1:14" x14ac:dyDescent="0.3">
      <c r="A6" s="5">
        <v>44716</v>
      </c>
      <c r="B6" s="30"/>
      <c r="C6" s="31"/>
      <c r="D6" s="38" t="s">
        <v>8</v>
      </c>
      <c r="E6" s="39">
        <v>933</v>
      </c>
      <c r="F6" s="17">
        <f t="shared" ref="F6:F34" si="1">+F5-C6+E6</f>
        <v>1358</v>
      </c>
      <c r="I6" s="5">
        <v>44533</v>
      </c>
      <c r="J6" s="30"/>
      <c r="K6" s="31"/>
      <c r="L6" s="38" t="s">
        <v>6</v>
      </c>
      <c r="M6" s="39">
        <v>500</v>
      </c>
      <c r="N6" s="17">
        <f t="shared" ref="N6:N34" si="2">+N5-K6+M6</f>
        <v>94.009999999999991</v>
      </c>
    </row>
    <row r="7" spans="1:14" x14ac:dyDescent="0.3">
      <c r="A7" s="5">
        <v>44717</v>
      </c>
      <c r="B7" s="30" t="s">
        <v>19</v>
      </c>
      <c r="C7" s="31">
        <v>200</v>
      </c>
      <c r="D7" s="38"/>
      <c r="E7" s="39"/>
      <c r="F7" s="17">
        <f t="shared" si="1"/>
        <v>1158</v>
      </c>
      <c r="I7" s="5">
        <v>44534</v>
      </c>
      <c r="J7" s="30"/>
      <c r="K7" s="31"/>
      <c r="L7" s="38"/>
      <c r="M7" s="39"/>
      <c r="N7" s="17">
        <f t="shared" si="2"/>
        <v>94.009999999999991</v>
      </c>
    </row>
    <row r="8" spans="1:14" x14ac:dyDescent="0.3">
      <c r="A8" s="5">
        <v>44718</v>
      </c>
      <c r="B8" s="30"/>
      <c r="C8" s="31"/>
      <c r="D8" s="38" t="s">
        <v>18</v>
      </c>
      <c r="E8" s="39">
        <v>125</v>
      </c>
      <c r="F8" s="17">
        <f t="shared" si="1"/>
        <v>1283</v>
      </c>
      <c r="I8" s="5"/>
      <c r="J8" s="30"/>
      <c r="K8" s="31"/>
      <c r="L8" s="38"/>
      <c r="M8" s="39"/>
      <c r="N8" s="17"/>
    </row>
    <row r="9" spans="1:14" x14ac:dyDescent="0.3">
      <c r="A9" s="5">
        <v>44719</v>
      </c>
      <c r="B9" s="30" t="s">
        <v>14</v>
      </c>
      <c r="C9" s="31">
        <v>1000</v>
      </c>
      <c r="D9" s="38"/>
      <c r="E9" s="39"/>
      <c r="F9" s="17">
        <f t="shared" si="1"/>
        <v>283</v>
      </c>
      <c r="I9" s="5">
        <v>44535</v>
      </c>
      <c r="J9" s="30" t="s">
        <v>14</v>
      </c>
      <c r="K9" s="31">
        <v>900</v>
      </c>
      <c r="L9" s="38"/>
      <c r="M9" s="39"/>
      <c r="N9" s="17">
        <f>+N7-K9+M9</f>
        <v>-805.99</v>
      </c>
    </row>
    <row r="10" spans="1:14" x14ac:dyDescent="0.3">
      <c r="A10" s="5">
        <v>44720</v>
      </c>
      <c r="B10" s="30"/>
      <c r="C10" s="31"/>
      <c r="D10" s="38"/>
      <c r="E10" s="39"/>
      <c r="F10" s="17">
        <f t="shared" si="1"/>
        <v>283</v>
      </c>
      <c r="I10" s="5">
        <v>44536</v>
      </c>
      <c r="J10" s="30" t="s">
        <v>7</v>
      </c>
      <c r="K10" s="31">
        <v>20</v>
      </c>
      <c r="L10" s="38"/>
      <c r="M10" s="39"/>
      <c r="N10" s="17">
        <f t="shared" si="2"/>
        <v>-825.99</v>
      </c>
    </row>
    <row r="11" spans="1:14" x14ac:dyDescent="0.3">
      <c r="A11" s="5">
        <v>44721</v>
      </c>
      <c r="B11" s="30"/>
      <c r="C11" s="31"/>
      <c r="D11" s="38"/>
      <c r="E11" s="39"/>
      <c r="F11" s="17">
        <f t="shared" si="1"/>
        <v>283</v>
      </c>
      <c r="I11" s="5">
        <v>44537</v>
      </c>
      <c r="J11" s="30"/>
      <c r="K11" s="31"/>
      <c r="L11" s="38"/>
      <c r="M11" s="39"/>
      <c r="N11" s="17">
        <f t="shared" si="2"/>
        <v>-825.99</v>
      </c>
    </row>
    <row r="12" spans="1:14" x14ac:dyDescent="0.3">
      <c r="A12" s="5">
        <v>44722</v>
      </c>
      <c r="B12" s="30"/>
      <c r="C12" s="31"/>
      <c r="D12" s="38"/>
      <c r="E12" s="39"/>
      <c r="F12" s="17">
        <f t="shared" si="1"/>
        <v>283</v>
      </c>
      <c r="I12" s="5">
        <v>44538</v>
      </c>
      <c r="J12" s="30"/>
      <c r="K12" s="31"/>
      <c r="L12" s="38" t="s">
        <v>8</v>
      </c>
      <c r="M12" s="39">
        <v>1500</v>
      </c>
      <c r="N12" s="17">
        <f t="shared" si="2"/>
        <v>674.01</v>
      </c>
    </row>
    <row r="13" spans="1:14" x14ac:dyDescent="0.3">
      <c r="A13" s="5">
        <v>44723</v>
      </c>
      <c r="B13" s="30"/>
      <c r="C13" s="31"/>
      <c r="D13" s="38"/>
      <c r="E13" s="39"/>
      <c r="F13" s="17">
        <f t="shared" si="1"/>
        <v>283</v>
      </c>
      <c r="I13" s="5">
        <v>44539</v>
      </c>
      <c r="J13" s="30"/>
      <c r="K13" s="31"/>
      <c r="L13" s="38"/>
      <c r="M13" s="39"/>
      <c r="N13" s="17">
        <f t="shared" si="2"/>
        <v>674.01</v>
      </c>
    </row>
    <row r="14" spans="1:14" x14ac:dyDescent="0.3">
      <c r="A14" s="5">
        <v>44724</v>
      </c>
      <c r="B14" s="30" t="s">
        <v>20</v>
      </c>
      <c r="C14" s="31">
        <v>50</v>
      </c>
      <c r="D14" s="38"/>
      <c r="E14" s="39"/>
      <c r="F14" s="17">
        <f t="shared" si="1"/>
        <v>233</v>
      </c>
      <c r="I14" s="5">
        <v>44540</v>
      </c>
      <c r="J14" s="30" t="s">
        <v>16</v>
      </c>
      <c r="K14" s="31">
        <v>350</v>
      </c>
      <c r="L14" s="38"/>
      <c r="M14" s="39"/>
      <c r="N14" s="17">
        <f t="shared" si="2"/>
        <v>324.01</v>
      </c>
    </row>
    <row r="15" spans="1:14" x14ac:dyDescent="0.3">
      <c r="A15" s="5">
        <v>44725</v>
      </c>
      <c r="B15" s="30"/>
      <c r="C15" s="31"/>
      <c r="D15" s="38"/>
      <c r="E15" s="39"/>
      <c r="F15" s="17">
        <f t="shared" si="1"/>
        <v>233</v>
      </c>
      <c r="I15" s="5">
        <v>44541</v>
      </c>
      <c r="J15" s="30"/>
      <c r="K15" s="31"/>
      <c r="L15" s="38"/>
      <c r="M15" s="39"/>
      <c r="N15" s="17">
        <f t="shared" si="2"/>
        <v>324.01</v>
      </c>
    </row>
    <row r="16" spans="1:14" x14ac:dyDescent="0.3">
      <c r="A16" s="5">
        <v>44726</v>
      </c>
      <c r="B16" s="30"/>
      <c r="C16" s="31"/>
      <c r="D16" s="38"/>
      <c r="E16" s="39"/>
      <c r="F16" s="17">
        <f t="shared" si="1"/>
        <v>233</v>
      </c>
      <c r="I16" s="5">
        <v>44542</v>
      </c>
      <c r="J16" s="30"/>
      <c r="K16" s="31"/>
      <c r="L16" s="38"/>
      <c r="M16" s="39"/>
      <c r="N16" s="17">
        <f t="shared" si="2"/>
        <v>324.01</v>
      </c>
    </row>
    <row r="17" spans="1:14" x14ac:dyDescent="0.3">
      <c r="A17" s="5">
        <v>44727</v>
      </c>
      <c r="B17" s="30" t="s">
        <v>22</v>
      </c>
      <c r="C17" s="31">
        <v>13.99</v>
      </c>
      <c r="D17" s="38"/>
      <c r="E17" s="39"/>
      <c r="F17" s="17">
        <f t="shared" si="1"/>
        <v>219.01</v>
      </c>
      <c r="I17" s="5">
        <v>44543</v>
      </c>
      <c r="J17" s="30"/>
      <c r="K17" s="31"/>
      <c r="L17" s="38" t="s">
        <v>6</v>
      </c>
      <c r="M17" s="39">
        <v>500</v>
      </c>
      <c r="N17" s="17">
        <f t="shared" si="2"/>
        <v>824.01</v>
      </c>
    </row>
    <row r="18" spans="1:14" x14ac:dyDescent="0.3">
      <c r="A18" s="5">
        <v>44728</v>
      </c>
      <c r="B18" s="30"/>
      <c r="C18" s="31"/>
      <c r="D18" s="38"/>
      <c r="E18" s="39"/>
      <c r="F18" s="17">
        <f t="shared" si="1"/>
        <v>219.01</v>
      </c>
      <c r="I18" s="5">
        <v>44544</v>
      </c>
      <c r="J18" s="30"/>
      <c r="K18" s="31"/>
      <c r="L18" s="38"/>
      <c r="M18" s="39"/>
      <c r="N18" s="17">
        <f t="shared" si="2"/>
        <v>824.01</v>
      </c>
    </row>
    <row r="19" spans="1:14" x14ac:dyDescent="0.3">
      <c r="A19" s="5">
        <v>44729</v>
      </c>
      <c r="B19" s="30" t="s">
        <v>21</v>
      </c>
      <c r="C19" s="31">
        <v>100</v>
      </c>
      <c r="D19" s="38"/>
      <c r="E19" s="39"/>
      <c r="F19" s="17">
        <f t="shared" si="1"/>
        <v>119.00999999999999</v>
      </c>
      <c r="I19" s="5">
        <v>44545</v>
      </c>
      <c r="J19" s="30" t="s">
        <v>9</v>
      </c>
      <c r="K19" s="31">
        <v>650</v>
      </c>
      <c r="L19" s="38"/>
      <c r="M19" s="39"/>
      <c r="N19" s="17">
        <f t="shared" si="2"/>
        <v>174.01</v>
      </c>
    </row>
    <row r="20" spans="1:14" x14ac:dyDescent="0.3">
      <c r="A20" s="5">
        <v>44730</v>
      </c>
      <c r="B20" s="30"/>
      <c r="C20" s="31"/>
      <c r="D20" s="38"/>
      <c r="E20" s="39"/>
      <c r="F20" s="17">
        <f t="shared" si="1"/>
        <v>119.00999999999999</v>
      </c>
      <c r="I20" s="5">
        <v>44546</v>
      </c>
      <c r="J20" s="30"/>
      <c r="K20" s="31"/>
      <c r="L20" s="38"/>
      <c r="M20" s="39"/>
      <c r="N20" s="17">
        <f t="shared" si="2"/>
        <v>174.01</v>
      </c>
    </row>
    <row r="21" spans="1:14" x14ac:dyDescent="0.3">
      <c r="A21" s="5">
        <v>44731</v>
      </c>
      <c r="B21" s="30"/>
      <c r="C21" s="31"/>
      <c r="D21" s="38"/>
      <c r="E21" s="39"/>
      <c r="F21" s="17">
        <f t="shared" si="1"/>
        <v>119.00999999999999</v>
      </c>
      <c r="I21" s="5">
        <v>44547</v>
      </c>
      <c r="J21" s="30"/>
      <c r="K21" s="31"/>
      <c r="L21" s="38"/>
      <c r="M21" s="39"/>
      <c r="N21" s="17">
        <f t="shared" si="2"/>
        <v>174.01</v>
      </c>
    </row>
    <row r="22" spans="1:14" x14ac:dyDescent="0.3">
      <c r="A22" s="5">
        <v>44732</v>
      </c>
      <c r="B22" s="30"/>
      <c r="C22" s="31"/>
      <c r="D22" s="38"/>
      <c r="E22" s="39"/>
      <c r="F22" s="17">
        <f t="shared" si="1"/>
        <v>119.00999999999999</v>
      </c>
      <c r="I22" s="5">
        <v>44548</v>
      </c>
      <c r="J22" s="30" t="s">
        <v>10</v>
      </c>
      <c r="K22" s="31">
        <v>60</v>
      </c>
      <c r="L22" s="38"/>
      <c r="M22" s="39"/>
      <c r="N22" s="17">
        <f t="shared" si="2"/>
        <v>114.00999999999999</v>
      </c>
    </row>
    <row r="23" spans="1:14" x14ac:dyDescent="0.3">
      <c r="A23" s="5">
        <v>44733</v>
      </c>
      <c r="B23" s="30"/>
      <c r="C23" s="31"/>
      <c r="D23" s="38"/>
      <c r="E23" s="39"/>
      <c r="F23" s="17">
        <f t="shared" si="1"/>
        <v>119.00999999999999</v>
      </c>
      <c r="I23" s="5">
        <v>44549</v>
      </c>
      <c r="J23" s="30"/>
      <c r="K23" s="31"/>
      <c r="L23" s="38"/>
      <c r="M23" s="39"/>
      <c r="N23" s="17">
        <f t="shared" si="2"/>
        <v>114.00999999999999</v>
      </c>
    </row>
    <row r="24" spans="1:14" x14ac:dyDescent="0.3">
      <c r="A24" s="5">
        <v>44734</v>
      </c>
      <c r="B24" s="30" t="s">
        <v>9</v>
      </c>
      <c r="C24" s="31">
        <v>500</v>
      </c>
      <c r="D24" s="38"/>
      <c r="E24" s="39"/>
      <c r="F24" s="17">
        <f t="shared" si="1"/>
        <v>-380.99</v>
      </c>
      <c r="I24" s="5">
        <v>44550</v>
      </c>
      <c r="J24" s="30"/>
      <c r="K24" s="31"/>
      <c r="L24" s="38"/>
      <c r="M24" s="39"/>
      <c r="N24" s="17">
        <f t="shared" si="2"/>
        <v>114.00999999999999</v>
      </c>
    </row>
    <row r="25" spans="1:14" x14ac:dyDescent="0.3">
      <c r="A25" s="5">
        <v>44735</v>
      </c>
      <c r="B25" s="30"/>
      <c r="C25" s="31"/>
      <c r="D25" s="38"/>
      <c r="E25" s="39"/>
      <c r="F25" s="17">
        <f t="shared" si="1"/>
        <v>-380.99</v>
      </c>
      <c r="I25" s="5">
        <v>44551</v>
      </c>
      <c r="J25" s="30"/>
      <c r="K25" s="31"/>
      <c r="L25" s="38"/>
      <c r="M25" s="39"/>
      <c r="N25" s="17">
        <f t="shared" si="2"/>
        <v>114.00999999999999</v>
      </c>
    </row>
    <row r="26" spans="1:14" x14ac:dyDescent="0.3">
      <c r="A26" s="5">
        <v>44736</v>
      </c>
      <c r="B26" s="30"/>
      <c r="C26" s="31"/>
      <c r="D26" s="38"/>
      <c r="E26" s="39"/>
      <c r="F26" s="17">
        <f t="shared" si="1"/>
        <v>-380.99</v>
      </c>
      <c r="I26" s="5">
        <v>44552</v>
      </c>
      <c r="J26" s="30" t="s">
        <v>11</v>
      </c>
      <c r="K26" s="31">
        <v>250</v>
      </c>
      <c r="L26" s="38" t="s">
        <v>6</v>
      </c>
      <c r="M26" s="39">
        <v>500</v>
      </c>
      <c r="N26" s="17">
        <f t="shared" si="2"/>
        <v>364.01</v>
      </c>
    </row>
    <row r="27" spans="1:14" x14ac:dyDescent="0.3">
      <c r="A27" s="5">
        <v>44737</v>
      </c>
      <c r="B27" s="30"/>
      <c r="C27" s="31"/>
      <c r="D27" s="38"/>
      <c r="E27" s="39"/>
      <c r="F27" s="17">
        <f t="shared" si="1"/>
        <v>-380.99</v>
      </c>
      <c r="I27" s="5">
        <v>44553</v>
      </c>
      <c r="J27" s="30"/>
      <c r="K27" s="31"/>
      <c r="L27" s="38"/>
      <c r="M27" s="39"/>
      <c r="N27" s="17">
        <f t="shared" si="2"/>
        <v>364.01</v>
      </c>
    </row>
    <row r="28" spans="1:14" x14ac:dyDescent="0.3">
      <c r="A28" s="5">
        <v>44738</v>
      </c>
      <c r="B28" s="30"/>
      <c r="C28" s="31"/>
      <c r="D28" s="38"/>
      <c r="E28" s="39"/>
      <c r="F28" s="17">
        <f t="shared" si="1"/>
        <v>-380.99</v>
      </c>
      <c r="I28" s="5">
        <v>44554</v>
      </c>
      <c r="J28" s="30"/>
      <c r="K28" s="31"/>
      <c r="L28" s="38"/>
      <c r="M28" s="39"/>
      <c r="N28" s="17">
        <f t="shared" si="2"/>
        <v>364.01</v>
      </c>
    </row>
    <row r="29" spans="1:14" x14ac:dyDescent="0.3">
      <c r="A29" s="5">
        <v>44739</v>
      </c>
      <c r="B29" s="30"/>
      <c r="C29" s="31"/>
      <c r="D29" s="38"/>
      <c r="E29" s="39"/>
      <c r="F29" s="17">
        <f t="shared" si="1"/>
        <v>-380.99</v>
      </c>
      <c r="I29" s="5">
        <v>44555</v>
      </c>
      <c r="J29" s="30"/>
      <c r="K29" s="31"/>
      <c r="L29" s="38"/>
      <c r="M29" s="39"/>
      <c r="N29" s="17">
        <f t="shared" si="2"/>
        <v>364.01</v>
      </c>
    </row>
    <row r="30" spans="1:14" x14ac:dyDescent="0.3">
      <c r="A30" s="5">
        <v>44740</v>
      </c>
      <c r="B30" s="30"/>
      <c r="C30" s="31"/>
      <c r="D30" s="38"/>
      <c r="E30" s="39"/>
      <c r="F30" s="17">
        <f t="shared" si="1"/>
        <v>-380.99</v>
      </c>
      <c r="I30" s="5">
        <v>44556</v>
      </c>
      <c r="J30" s="30"/>
      <c r="K30" s="31"/>
      <c r="L30" s="38"/>
      <c r="M30" s="39"/>
      <c r="N30" s="17">
        <f t="shared" si="2"/>
        <v>364.01</v>
      </c>
    </row>
    <row r="31" spans="1:14" x14ac:dyDescent="0.3">
      <c r="A31" s="5">
        <v>44741</v>
      </c>
      <c r="B31" s="30"/>
      <c r="C31" s="31"/>
      <c r="D31" s="38"/>
      <c r="E31" s="39"/>
      <c r="F31" s="17">
        <f t="shared" si="1"/>
        <v>-380.99</v>
      </c>
      <c r="I31" s="5">
        <v>44557</v>
      </c>
      <c r="J31" s="30"/>
      <c r="K31" s="31"/>
      <c r="L31" s="38"/>
      <c r="M31" s="39"/>
      <c r="N31" s="17">
        <f t="shared" si="2"/>
        <v>364.01</v>
      </c>
    </row>
    <row r="32" spans="1:14" x14ac:dyDescent="0.3">
      <c r="A32" s="5">
        <v>44742</v>
      </c>
      <c r="B32" s="30"/>
      <c r="C32" s="31"/>
      <c r="D32" s="38"/>
      <c r="E32" s="39"/>
      <c r="F32" s="17">
        <f t="shared" si="1"/>
        <v>-380.99</v>
      </c>
      <c r="I32" s="5">
        <v>44558</v>
      </c>
      <c r="J32" s="30"/>
      <c r="K32" s="31"/>
      <c r="L32" s="38"/>
      <c r="M32" s="39"/>
      <c r="N32" s="17">
        <f t="shared" si="2"/>
        <v>364.01</v>
      </c>
    </row>
    <row r="33" spans="1:14" x14ac:dyDescent="0.3">
      <c r="A33" s="5">
        <v>44743</v>
      </c>
      <c r="B33" s="30"/>
      <c r="C33" s="31"/>
      <c r="D33" s="38"/>
      <c r="E33" s="39"/>
      <c r="F33" s="17">
        <f t="shared" si="1"/>
        <v>-380.99</v>
      </c>
      <c r="I33" s="5">
        <v>44559</v>
      </c>
      <c r="J33" s="30"/>
      <c r="K33" s="31"/>
      <c r="L33" s="38"/>
      <c r="M33" s="39"/>
      <c r="N33" s="17">
        <f t="shared" si="2"/>
        <v>364.01</v>
      </c>
    </row>
    <row r="34" spans="1:14" ht="15" thickBot="1" x14ac:dyDescent="0.35">
      <c r="A34" s="5">
        <v>44744</v>
      </c>
      <c r="B34" s="32"/>
      <c r="C34" s="33"/>
      <c r="D34" s="40"/>
      <c r="E34" s="41"/>
      <c r="F34" s="17">
        <f t="shared" si="1"/>
        <v>-380.99</v>
      </c>
      <c r="I34" s="5">
        <v>44560</v>
      </c>
      <c r="J34" s="32"/>
      <c r="K34" s="33"/>
      <c r="L34" s="40"/>
      <c r="M34" s="41"/>
      <c r="N34" s="21">
        <f t="shared" si="2"/>
        <v>364.01</v>
      </c>
    </row>
    <row r="35" spans="1:14" ht="15" thickBot="1" x14ac:dyDescent="0.35">
      <c r="A35" s="22" t="s">
        <v>15</v>
      </c>
      <c r="B35" s="23"/>
      <c r="C35" s="24">
        <f>SUM(C3:C34)</f>
        <v>2163.9899999999998</v>
      </c>
      <c r="D35" s="24"/>
      <c r="E35" s="24">
        <f t="shared" ref="E35" si="3">SUM(E3:E34)</f>
        <v>1183</v>
      </c>
      <c r="F35" s="25"/>
      <c r="I35" s="22" t="s">
        <v>15</v>
      </c>
      <c r="J35" s="23"/>
      <c r="K35" s="24">
        <f>SUM(K3:K34)</f>
        <v>2255</v>
      </c>
      <c r="L35" s="24"/>
      <c r="M35" s="24">
        <f t="shared" ref="M35" si="4">SUM(M3:M34)</f>
        <v>3000</v>
      </c>
      <c r="N35" s="25"/>
    </row>
  </sheetData>
  <mergeCells count="4">
    <mergeCell ref="B1:C1"/>
    <mergeCell ref="D1:E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prihodki - odhodki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Tatjana Brumat</cp:lastModifiedBy>
  <dcterms:created xsi:type="dcterms:W3CDTF">2018-08-31T06:48:16Z</dcterms:created>
  <dcterms:modified xsi:type="dcterms:W3CDTF">2022-05-17T13:10:22Z</dcterms:modified>
</cp:coreProperties>
</file>